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EPUARTES\LOTAIP\LOTAIP DICIEMBRE 2022 A JUNIO 2023\ENERO-2023\"/>
    </mc:Choice>
  </mc:AlternateContent>
  <xr:revisionPtr revIDLastSave="0" documentId="13_ncr:1_{53F5141A-F59E-49DF-8505-DEED936C7C0B}" xr6:coauthVersionLast="47" xr6:coauthVersionMax="47" xr10:uidLastSave="{00000000-0000-0000-0000-000000000000}"/>
  <bookViews>
    <workbookView xWindow="1050" yWindow="600" windowWidth="22950" windowHeight="12900" xr2:uid="{00000000-000D-0000-FFFF-FFFF00000000}"/>
  </bookViews>
  <sheets>
    <sheet name="LITERAL C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8" l="1"/>
  <c r="L5" i="8"/>
  <c r="K5" i="8"/>
  <c r="M5" i="8" s="1"/>
  <c r="K6" i="8"/>
  <c r="M6" i="8" s="1"/>
  <c r="J6" i="8"/>
  <c r="J5" i="8"/>
</calcChain>
</file>

<file path=xl/sharedStrings.xml><?xml version="1.0" encoding="utf-8"?>
<sst xmlns="http://schemas.openxmlformats.org/spreadsheetml/2006/main" count="37" uniqueCount="36">
  <si>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</si>
  <si>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</si>
  <si>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</si>
  <si>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</si>
  <si>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</si>
  <si>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</si>
  <si>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>CORREO ELECTRÓNICO DEL O LA RESPONSABLES DE LA UNIDAD POSEEDORA DE LA INFORMACIÓN</t>
  </si>
  <si>
    <t>Apellidos y nombres de los servidores y servidoras</t>
  </si>
  <si>
    <t>Puesto institucional</t>
  </si>
  <si>
    <t>GERENTE GENERAL</t>
  </si>
  <si>
    <t>No.</t>
  </si>
  <si>
    <t>Cédula</t>
  </si>
  <si>
    <t>Unidad Administrativa</t>
  </si>
  <si>
    <t>Régimen laboral al que pertenece</t>
  </si>
  <si>
    <t>Número de partida presupuestaria</t>
  </si>
  <si>
    <t>Grado jerárquico o escala a la que pertenece</t>
  </si>
  <si>
    <t>Remuneración mensual unificada</t>
  </si>
  <si>
    <t>Remuneració unificada (anual)</t>
  </si>
  <si>
    <t>Décimo Tercera Remuneración</t>
  </si>
  <si>
    <t>Décimo Cuarta Remuneración</t>
  </si>
  <si>
    <t>Total ingresos adicionales</t>
  </si>
  <si>
    <t>Literal c) La La remuneración mensual por puesto y todo ingreso adicional, incluso el sistema de compensación, según lo establezcan las disposiciones correspondientes</t>
  </si>
  <si>
    <t>UNIDAD ADMINISTRATIVA FINANCIERA</t>
  </si>
  <si>
    <t>ENERO</t>
  </si>
  <si>
    <t>ANALISTA DE TALENTO HUMANO</t>
  </si>
  <si>
    <t>ROSALES MAZZINI PAMELA MIRYAM</t>
  </si>
  <si>
    <t>IBARRA SANCHEZ SABRINA VALERIA</t>
  </si>
  <si>
    <t>GERENCIA</t>
  </si>
  <si>
    <t>NOMBRAMIENTO PROVISIONAL</t>
  </si>
  <si>
    <t>NOMBRAMIENTO DE LIBRE REMOCIÓN</t>
  </si>
  <si>
    <t>51.01.05.001</t>
  </si>
  <si>
    <t>51.01.05.005</t>
  </si>
  <si>
    <t>UEP NIVEL DIRECTIVO B1</t>
  </si>
  <si>
    <t>UEP NIVEL PROFESIONAL A3</t>
  </si>
  <si>
    <t>ANDREA CHUIZA GUIJARRO</t>
  </si>
  <si>
    <t>achuiza.ep@uartes.edu.ec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</si>
</sst>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0000000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2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0</xdr:row>
      <xdr:rowOff>0</xdr:rowOff>
    </xdr:from>
    <xdr:to>
      <xdr:col>12</xdr:col>
      <xdr:colOff>609601</xdr:colOff>
      <xdr:row>0</xdr:row>
      <xdr:rowOff>596900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8382001" y="0"/>
          <a:ext cx="1371600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2"/>
  <sheetViews>
    <sheetView tabSelected="1" view="pageLayout" topLeftCell="A90" zoomScaleNormal="100" workbookViewId="0">
      <selection activeCell="J105" sqref="J105"/>
    </sheetView>
  </sheetViews>
  <sheetFormatPr baseColWidth="10" defaultRowHeight="15" x14ac:dyDescent="0.25"/>
  <cols>
    <col min="1" max="1" width="8.28515625" customWidth="1"/>
    <col min="3" max="3" width="22.140625" customWidth="1"/>
    <col min="6" max="6" width="24.140625" customWidth="1"/>
  </cols>
  <sheetData>
    <row r="1" spans="1:13" ht="48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65" customHeight="1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5" x14ac:dyDescent="0.25">
      <c r="A4" s="2" t="s">
        <v>10</v>
      </c>
      <c r="B4" s="2" t="s">
        <v>11</v>
      </c>
      <c r="C4" s="2" t="s">
        <v>7</v>
      </c>
      <c r="D4" s="2" t="s">
        <v>8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</row>
    <row r="5" spans="1:13" s="6" customFormat="1" ht="33.75" x14ac:dyDescent="0.25">
      <c r="A5" s="1">
        <v>1</v>
      </c>
      <c r="B5" s="5">
        <v>926571084</v>
      </c>
      <c r="C5" s="1" t="s">
        <v>25</v>
      </c>
      <c r="D5" s="1" t="s">
        <v>24</v>
      </c>
      <c r="E5" s="1" t="s">
        <v>22</v>
      </c>
      <c r="F5" s="1" t="s">
        <v>28</v>
      </c>
      <c r="G5" s="1" t="s">
        <v>31</v>
      </c>
      <c r="H5" s="1" t="s">
        <v>33</v>
      </c>
      <c r="I5" s="7">
        <v>986</v>
      </c>
      <c r="J5" s="7">
        <f>I5*12</f>
        <v>11832</v>
      </c>
      <c r="K5" s="7">
        <f>I5/12</f>
        <v>82.166666666666671</v>
      </c>
      <c r="L5" s="7">
        <f>450/12</f>
        <v>37.5</v>
      </c>
      <c r="M5" s="7">
        <f>K5+L5</f>
        <v>119.66666666666667</v>
      </c>
    </row>
    <row r="6" spans="1:13" s="6" customFormat="1" ht="22.5" x14ac:dyDescent="0.25">
      <c r="A6" s="3">
        <v>2</v>
      </c>
      <c r="B6" s="4">
        <v>924805419</v>
      </c>
      <c r="C6" s="3" t="s">
        <v>26</v>
      </c>
      <c r="D6" s="3" t="s">
        <v>9</v>
      </c>
      <c r="E6" s="3" t="s">
        <v>27</v>
      </c>
      <c r="F6" s="3" t="s">
        <v>29</v>
      </c>
      <c r="G6" s="3" t="s">
        <v>30</v>
      </c>
      <c r="H6" s="1" t="s">
        <v>32</v>
      </c>
      <c r="I6" s="8">
        <v>2931</v>
      </c>
      <c r="J6" s="7">
        <f>I6*12</f>
        <v>35172</v>
      </c>
      <c r="K6" s="7">
        <f>I6/12</f>
        <v>244.25</v>
      </c>
      <c r="L6" s="7">
        <f>450/12</f>
        <v>37.5</v>
      </c>
      <c r="M6" s="7">
        <f>K6+L6</f>
        <v>281.75</v>
      </c>
    </row>
    <row r="7" spans="1:13" ht="14.65" customHeight="1" x14ac:dyDescent="0.25">
      <c r="A7" s="14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7">
        <v>44956</v>
      </c>
      <c r="L7" s="11"/>
      <c r="M7" s="12"/>
    </row>
    <row r="8" spans="1:13" ht="14.65" customHeight="1" x14ac:dyDescent="0.25">
      <c r="A8" s="14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0" t="s">
        <v>23</v>
      </c>
      <c r="L8" s="11"/>
      <c r="M8" s="12"/>
    </row>
    <row r="9" spans="1:13" ht="14.65" customHeight="1" x14ac:dyDescent="0.25">
      <c r="A9" s="14" t="s">
        <v>3</v>
      </c>
      <c r="B9" s="14"/>
      <c r="C9" s="14"/>
      <c r="D9" s="14"/>
      <c r="E9" s="14"/>
      <c r="F9" s="14"/>
      <c r="G9" s="14"/>
      <c r="H9" s="14"/>
      <c r="I9" s="14"/>
      <c r="J9" s="14"/>
      <c r="K9" s="10" t="s">
        <v>22</v>
      </c>
      <c r="L9" s="11"/>
      <c r="M9" s="12"/>
    </row>
    <row r="10" spans="1:13" ht="14.65" customHeight="1" x14ac:dyDescent="0.25">
      <c r="A10" s="14" t="s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0" t="s">
        <v>34</v>
      </c>
      <c r="L10" s="11"/>
      <c r="M10" s="12"/>
    </row>
    <row r="11" spans="1:13" ht="14.65" customHeight="1" x14ac:dyDescent="0.25">
      <c r="A11" s="14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3" t="s">
        <v>35</v>
      </c>
      <c r="L11" s="11"/>
      <c r="M11" s="12"/>
    </row>
    <row r="12" spans="1:13" ht="14.65" customHeight="1" x14ac:dyDescent="0.25">
      <c r="A12" s="14" t="s">
        <v>5</v>
      </c>
      <c r="B12" s="14"/>
      <c r="C12" s="14"/>
      <c r="D12" s="14"/>
      <c r="E12" s="14"/>
      <c r="F12" s="14"/>
      <c r="G12" s="14"/>
      <c r="H12" s="14"/>
      <c r="I12" s="14"/>
      <c r="J12" s="14"/>
      <c r="K12" s="10">
        <v>42509700</v>
      </c>
      <c r="L12" s="11"/>
      <c r="M12" s="12"/>
    </row>
  </sheetData>
  <mergeCells count="15">
    <mergeCell ref="A1:M1"/>
    <mergeCell ref="K10:M10"/>
    <mergeCell ref="K11:M11"/>
    <mergeCell ref="K12:M12"/>
    <mergeCell ref="A7:J7"/>
    <mergeCell ref="A8:J8"/>
    <mergeCell ref="A9:J9"/>
    <mergeCell ref="A10:J10"/>
    <mergeCell ref="A11:J11"/>
    <mergeCell ref="A12:J12"/>
    <mergeCell ref="A2:M2"/>
    <mergeCell ref="A3:M3"/>
    <mergeCell ref="K7:M7"/>
    <mergeCell ref="K8:M8"/>
    <mergeCell ref="K9:M9"/>
  </mergeCells>
  <hyperlinks>
    <hyperlink ref="K11" r:id="rId1" xr:uid="{00000000-0004-0000-0000-000000000000}"/>
  </hyperlinks>
  <pageMargins left="0.7" right="0.7" top="0.75" bottom="0.75" header="0.3" footer="0.3"/>
  <pageSetup paperSize="9" scale="51" orientation="portrait" r:id="rId2"/>
  <headerFooter>
    <oddFooter>&amp;L1 de 1&amp;CUARTES EP&amp;RLITERAL C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Karen Stefanie Arreaga León</cp:lastModifiedBy>
  <dcterms:created xsi:type="dcterms:W3CDTF">2023-08-08T21:03:39Z</dcterms:created>
  <dcterms:modified xsi:type="dcterms:W3CDTF">2024-01-17T13:54:07Z</dcterms:modified>
</cp:coreProperties>
</file>