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\AGOSTO\"/>
    </mc:Choice>
  </mc:AlternateContent>
  <xr:revisionPtr revIDLastSave="0" documentId="13_ncr:1_{F1241AAB-EC87-4270-B982-FD0BEB6CD56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39" i="2"/>
  <c r="N40" i="2"/>
  <c r="N41" i="2"/>
  <c r="N2" i="2"/>
</calcChain>
</file>

<file path=xl/sharedStrings.xml><?xml version="1.0" encoding="utf-8"?>
<sst xmlns="http://schemas.openxmlformats.org/spreadsheetml/2006/main" count="153" uniqueCount="96">
  <si>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</si>
  <si>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</si>
  <si>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</si>
  <si>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</si>
  <si>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</si>
  <si>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</si>
  <si>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</si>
  <si>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</si>
  <si>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</si>
  <si>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</si>
  <si>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</si>
  <si>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</si>
  <si>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</si>
  <si>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</si>
  <si>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</si>
  <si>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</si>
  <si>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</si>
  <si>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</si>
  <si>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</si>
  <si>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</si>
  <si>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</si>
  <si>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</si>
  <si>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</si>
  <si>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</si>
  <si>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</si>
  <si>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</si>
  <si>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</si>
  <si>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</si>
  <si>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</si>
  <si>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</si>
  <si>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</si>
  <si>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</si>
  <si>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</si>
  <si>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</si>
  <si>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</si>
  <si>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</si>
  <si>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</si>
  <si>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</si>
  <si>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</si>
  <si>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</si>
  <si>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</si>
  <si>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</si>
  <si>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</si>
  <si>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</si>
  <si>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</si>
  <si>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</si>
  <si>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</si>
  <si>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</si>
  <si>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</si>
  <si>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</si>
  <si>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</si>
  <si>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</si>
  <si>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</si>
  <si>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</si>
  <si>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</si>
  <si>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</si>
  <si>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</si>
  <si>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</si>
  <si>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</si>
  <si>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</si>
  <si>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</si>
  <si>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</si>
  <si>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</si>
  <si>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</si>
  <si>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</si>
  <si>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</si>
  <si>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</si>
  <si>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</si>
  <si>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</si>
  <si>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</si>
  <si>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</si>
  <si>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 xml:space="preserve">Desarrollo, Actualización, Asistencia Técnica y Soporte de Sistemas Informáticos 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</si>
  <si>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</si>
  <si>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</si>
  <si>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</si>
  <si>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</si>
  <si>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</si>
  <si>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</si>
  <si>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</si>
  <si>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</si>
  <si>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</si>
  <si>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</si>
  <si>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</si>
  <si>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</si>
  <si>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</si>
  <si>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</si>
  <si>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Materiales de Impresión, Fotografía, Reproducción y Publicaciones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</si>
  <si>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</si>
  <si>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</si>
  <si>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</si>
  <si>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</si>
  <si>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</si>
  <si>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</si>
  <si>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Y SERVICIOS PARA LA PRODUCCIÓN</t>
  </si>
  <si>
    <t>BIENES DE LARGA DURACIÓN (PROPIEDADES PLANTA Y EQUIPO)</t>
  </si>
  <si>
    <t xml:space="preserve">Maquinarias y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</si>
</sst>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" zoomScale="65" workbookViewId="0">
      <selection activeCell="G24" sqref="G24"/>
    </sheetView>
  </sheetViews>
  <sheetFormatPr baseColWidth="10" defaultColWidth="14.42578125" defaultRowHeight="15" customHeight="1" x14ac:dyDescent="0.25"/>
  <cols>
    <col min="1" max="1" width="14.85546875" customWidth="1"/>
    <col min="2" max="2" width="37.140625" customWidth="1"/>
    <col min="3" max="3" width="45" customWidth="1"/>
    <col min="4" max="4" width="23.28515625" customWidth="1"/>
    <col min="5" max="5" width="28.140625" customWidth="1"/>
    <col min="6" max="6" width="27.85546875" customWidth="1"/>
    <col min="7" max="7" width="28.7109375" style="26" customWidth="1"/>
    <col min="8" max="8" width="24" customWidth="1"/>
    <col min="9" max="9" width="19.5703125" customWidth="1"/>
    <col min="10" max="10" width="22.140625" customWidth="1"/>
    <col min="11" max="11" width="26.5703125" customWidth="1"/>
    <col min="12" max="12" width="27.2851562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74574.97</v>
      </c>
      <c r="H2" s="21">
        <v>74574.97</v>
      </c>
      <c r="I2" s="21">
        <v>74574.97</v>
      </c>
      <c r="J2" s="23">
        <v>72436.33</v>
      </c>
      <c r="K2" s="21">
        <v>47214.8</v>
      </c>
      <c r="L2" s="21">
        <v>47214.8</v>
      </c>
      <c r="M2" s="21">
        <f>+I2-J2</f>
        <v>2138.6399999999994</v>
      </c>
      <c r="N2" s="27">
        <f>+I2/F2</f>
        <v>0.61232540302851379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48</v>
      </c>
      <c r="B3" s="28" t="s">
        <v>14</v>
      </c>
      <c r="C3" s="19" t="s">
        <v>60</v>
      </c>
      <c r="D3" s="18">
        <v>10019.25</v>
      </c>
      <c r="E3" s="21">
        <v>106.82</v>
      </c>
      <c r="F3" s="21">
        <v>10126.07</v>
      </c>
      <c r="G3" s="21">
        <v>1391.79</v>
      </c>
      <c r="H3" s="21">
        <v>1391.79</v>
      </c>
      <c r="I3" s="21">
        <v>1391.79</v>
      </c>
      <c r="J3" s="23">
        <v>1391.7900000000002</v>
      </c>
      <c r="K3" s="21">
        <v>8734.2799999999988</v>
      </c>
      <c r="L3" s="21">
        <v>8734.2799999999988</v>
      </c>
      <c r="M3" s="21">
        <f t="shared" ref="M3:M41" si="0">+I3-J3</f>
        <v>0</v>
      </c>
      <c r="N3" s="27">
        <f t="shared" ref="N3:N41" si="1">+I3/F3</f>
        <v>0.13744621556042966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49</v>
      </c>
      <c r="B4" s="28" t="s">
        <v>14</v>
      </c>
      <c r="C4" s="20" t="s">
        <v>61</v>
      </c>
      <c r="D4" s="18">
        <v>2772.9166666666702</v>
      </c>
      <c r="E4" s="22">
        <v>48.75</v>
      </c>
      <c r="F4" s="22">
        <v>2821.6666666666702</v>
      </c>
      <c r="G4" s="22">
        <v>671.25</v>
      </c>
      <c r="H4" s="22">
        <v>671.25</v>
      </c>
      <c r="I4" s="22">
        <v>671.25</v>
      </c>
      <c r="J4" s="23">
        <v>671.25</v>
      </c>
      <c r="K4" s="22">
        <v>2150.4166666666702</v>
      </c>
      <c r="L4" s="22">
        <v>2150.4166666666702</v>
      </c>
      <c r="M4" s="21">
        <f t="shared" si="0"/>
        <v>0</v>
      </c>
      <c r="N4" s="27">
        <f t="shared" si="1"/>
        <v>0.23789131718842263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62</v>
      </c>
      <c r="D5" s="18">
        <v>14608.060000000001</v>
      </c>
      <c r="E5" s="22">
        <v>-1544.1400000000003</v>
      </c>
      <c r="F5" s="22">
        <v>13063.920000000002</v>
      </c>
      <c r="G5" s="22">
        <v>7196.53</v>
      </c>
      <c r="H5" s="22">
        <v>7196.53</v>
      </c>
      <c r="I5" s="22">
        <v>7196.53</v>
      </c>
      <c r="J5" s="23">
        <v>6398.21</v>
      </c>
      <c r="K5" s="22">
        <v>5867.3900000000021</v>
      </c>
      <c r="L5" s="22">
        <v>5867.3900000000021</v>
      </c>
      <c r="M5" s="21">
        <f t="shared" si="0"/>
        <v>798.31999999999971</v>
      </c>
      <c r="N5" s="27">
        <f t="shared" si="1"/>
        <v>0.55087064219621662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50</v>
      </c>
      <c r="B6" s="28" t="s">
        <v>14</v>
      </c>
      <c r="C6" s="20" t="s">
        <v>63</v>
      </c>
      <c r="D6" s="18">
        <v>10015.239999999998</v>
      </c>
      <c r="E6" s="22">
        <v>-170.20000000000005</v>
      </c>
      <c r="F6" s="22">
        <v>9845.0399999999972</v>
      </c>
      <c r="G6" s="22">
        <v>4160.26</v>
      </c>
      <c r="H6" s="22">
        <v>4160.26</v>
      </c>
      <c r="I6" s="22">
        <v>4160.26</v>
      </c>
      <c r="J6" s="23">
        <v>4160.26</v>
      </c>
      <c r="K6" s="22">
        <v>5684.779999999997</v>
      </c>
      <c r="L6" s="22">
        <v>5684.779999999997</v>
      </c>
      <c r="M6" s="21">
        <f t="shared" si="0"/>
        <v>0</v>
      </c>
      <c r="N6" s="27">
        <f t="shared" si="1"/>
        <v>0.42257420995750156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64</v>
      </c>
      <c r="D7" s="18">
        <v>3000</v>
      </c>
      <c r="E7" s="22">
        <v>0</v>
      </c>
      <c r="F7" s="22">
        <v>3000</v>
      </c>
      <c r="G7" s="22">
        <v>219.96</v>
      </c>
      <c r="H7" s="22">
        <v>219.96</v>
      </c>
      <c r="I7" s="22">
        <v>219.96</v>
      </c>
      <c r="J7" s="23">
        <v>219.96</v>
      </c>
      <c r="K7" s="22">
        <v>2780.04</v>
      </c>
      <c r="L7" s="22">
        <v>2780.04</v>
      </c>
      <c r="M7" s="21">
        <f t="shared" si="0"/>
        <v>0</v>
      </c>
      <c r="N7" s="27">
        <f t="shared" si="1"/>
        <v>7.3319999999999996E-2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51</v>
      </c>
      <c r="B8" s="29" t="s">
        <v>90</v>
      </c>
      <c r="C8" s="20" t="s">
        <v>65</v>
      </c>
      <c r="D8" s="18">
        <v>500</v>
      </c>
      <c r="E8" s="22">
        <v>0</v>
      </c>
      <c r="F8" s="22">
        <v>500</v>
      </c>
      <c r="G8" s="21">
        <v>0</v>
      </c>
      <c r="H8" s="22">
        <v>0</v>
      </c>
      <c r="I8" s="22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52</v>
      </c>
      <c r="B9" s="29" t="s">
        <v>90</v>
      </c>
      <c r="C9" s="20" t="s">
        <v>66</v>
      </c>
      <c r="D9" s="18">
        <v>5000</v>
      </c>
      <c r="E9" s="22">
        <v>0</v>
      </c>
      <c r="F9" s="22">
        <v>5000</v>
      </c>
      <c r="G9" s="21">
        <v>0</v>
      </c>
      <c r="H9" s="22">
        <v>0</v>
      </c>
      <c r="I9" s="22">
        <v>0</v>
      </c>
      <c r="J9" s="23">
        <v>0</v>
      </c>
      <c r="K9" s="22">
        <v>5000</v>
      </c>
      <c r="L9" s="22">
        <v>5000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53</v>
      </c>
      <c r="B10" s="29" t="s">
        <v>90</v>
      </c>
      <c r="C10" s="20" t="s">
        <v>67</v>
      </c>
      <c r="D10" s="18">
        <v>29400</v>
      </c>
      <c r="E10" s="22">
        <v>68150</v>
      </c>
      <c r="F10" s="22">
        <v>97550</v>
      </c>
      <c r="G10" s="21">
        <v>0</v>
      </c>
      <c r="H10" s="22">
        <v>0</v>
      </c>
      <c r="I10" s="22">
        <v>0</v>
      </c>
      <c r="J10" s="23">
        <v>0</v>
      </c>
      <c r="K10" s="22">
        <v>97550</v>
      </c>
      <c r="L10" s="22">
        <v>97550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29" t="s">
        <v>90</v>
      </c>
      <c r="C11" s="20" t="s">
        <v>68</v>
      </c>
      <c r="D11" s="18">
        <v>6000</v>
      </c>
      <c r="E11" s="22">
        <v>0</v>
      </c>
      <c r="F11" s="22">
        <v>6000</v>
      </c>
      <c r="G11" s="21">
        <v>0</v>
      </c>
      <c r="H11" s="22">
        <v>0</v>
      </c>
      <c r="I11" s="22">
        <v>0</v>
      </c>
      <c r="J11" s="23">
        <v>0</v>
      </c>
      <c r="K11" s="22">
        <v>6000</v>
      </c>
      <c r="L11" s="22">
        <v>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29" t="s">
        <v>90</v>
      </c>
      <c r="C12" s="20" t="s">
        <v>69</v>
      </c>
      <c r="D12" s="18">
        <v>3000</v>
      </c>
      <c r="E12" s="22">
        <v>0</v>
      </c>
      <c r="F12" s="22">
        <v>3000</v>
      </c>
      <c r="G12" s="21">
        <v>0</v>
      </c>
      <c r="H12" s="22">
        <v>0</v>
      </c>
      <c r="I12" s="22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29" t="s">
        <v>90</v>
      </c>
      <c r="C13" s="20" t="s">
        <v>70</v>
      </c>
      <c r="D13" s="18">
        <v>136050.22</v>
      </c>
      <c r="E13" s="22">
        <v>-3100</v>
      </c>
      <c r="F13" s="22">
        <v>132950.22</v>
      </c>
      <c r="G13" s="21">
        <v>0</v>
      </c>
      <c r="H13" s="22">
        <v>0</v>
      </c>
      <c r="I13" s="22">
        <v>0</v>
      </c>
      <c r="J13" s="23">
        <v>0</v>
      </c>
      <c r="K13" s="22">
        <v>132950.22</v>
      </c>
      <c r="L13" s="22">
        <v>132950.22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530701</v>
      </c>
      <c r="B14" s="29" t="s">
        <v>90</v>
      </c>
      <c r="C14" s="20" t="s">
        <v>71</v>
      </c>
      <c r="D14" s="18">
        <v>0</v>
      </c>
      <c r="E14" s="22">
        <v>2399.98</v>
      </c>
      <c r="F14" s="22">
        <v>2399.98</v>
      </c>
      <c r="G14" s="21">
        <v>2399.98</v>
      </c>
      <c r="H14" s="22">
        <v>0</v>
      </c>
      <c r="I14" s="22">
        <v>0</v>
      </c>
      <c r="J14" s="23">
        <v>0</v>
      </c>
      <c r="K14" s="22">
        <v>2399.98</v>
      </c>
      <c r="L14" s="22">
        <v>2399.98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530702</v>
      </c>
      <c r="B15" s="29" t="s">
        <v>90</v>
      </c>
      <c r="C15" s="20" t="s">
        <v>72</v>
      </c>
      <c r="D15" s="18">
        <v>1560</v>
      </c>
      <c r="E15" s="22">
        <v>0</v>
      </c>
      <c r="F15" s="22">
        <v>1560</v>
      </c>
      <c r="G15" s="21">
        <v>0</v>
      </c>
      <c r="H15" s="22">
        <v>0</v>
      </c>
      <c r="I15" s="22">
        <v>0</v>
      </c>
      <c r="J15" s="23">
        <v>0</v>
      </c>
      <c r="K15" s="22">
        <v>1560</v>
      </c>
      <c r="L15" s="22">
        <v>1560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530801</v>
      </c>
      <c r="B16" s="29" t="s">
        <v>90</v>
      </c>
      <c r="C16" s="20" t="s">
        <v>73</v>
      </c>
      <c r="D16" s="18">
        <v>800</v>
      </c>
      <c r="E16" s="22">
        <v>0</v>
      </c>
      <c r="F16" s="22">
        <v>800</v>
      </c>
      <c r="G16" s="21">
        <v>0</v>
      </c>
      <c r="H16" s="22">
        <v>0</v>
      </c>
      <c r="I16" s="22">
        <v>0</v>
      </c>
      <c r="J16" s="23">
        <v>0</v>
      </c>
      <c r="K16" s="22">
        <v>800</v>
      </c>
      <c r="L16" s="22">
        <v>800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530802</v>
      </c>
      <c r="B17" s="29" t="s">
        <v>90</v>
      </c>
      <c r="C17" s="20" t="s">
        <v>74</v>
      </c>
      <c r="D17" s="18">
        <v>0</v>
      </c>
      <c r="E17" s="22">
        <v>564.89</v>
      </c>
      <c r="F17" s="22">
        <v>564.89</v>
      </c>
      <c r="G17" s="21">
        <v>564.89</v>
      </c>
      <c r="H17" s="22">
        <v>227.14</v>
      </c>
      <c r="I17" s="22">
        <v>227.14</v>
      </c>
      <c r="J17" s="23">
        <v>227.14</v>
      </c>
      <c r="K17" s="22">
        <v>337.75</v>
      </c>
      <c r="L17" s="22">
        <v>337.75</v>
      </c>
      <c r="M17" s="21">
        <f t="shared" si="0"/>
        <v>0</v>
      </c>
      <c r="N17" s="27">
        <f t="shared" si="1"/>
        <v>0.40209598328878188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530804</v>
      </c>
      <c r="B18" s="29" t="s">
        <v>90</v>
      </c>
      <c r="C18" s="20" t="s">
        <v>75</v>
      </c>
      <c r="D18" s="18">
        <v>2000</v>
      </c>
      <c r="E18" s="22">
        <v>0</v>
      </c>
      <c r="F18" s="22">
        <v>2000</v>
      </c>
      <c r="G18" s="21">
        <v>468.25</v>
      </c>
      <c r="H18" s="22">
        <v>361.86</v>
      </c>
      <c r="I18" s="22">
        <v>361.86</v>
      </c>
      <c r="J18" s="23">
        <v>361.86</v>
      </c>
      <c r="K18" s="22">
        <v>1638.1399999999999</v>
      </c>
      <c r="L18" s="22">
        <v>1638.1399999999999</v>
      </c>
      <c r="M18" s="21">
        <f t="shared" si="0"/>
        <v>0</v>
      </c>
      <c r="N18" s="27">
        <f t="shared" si="1"/>
        <v>0.18093000000000001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530805</v>
      </c>
      <c r="B19" s="29" t="s">
        <v>90</v>
      </c>
      <c r="C19" s="20" t="s">
        <v>76</v>
      </c>
      <c r="D19" s="18">
        <v>400</v>
      </c>
      <c r="E19" s="22">
        <v>0</v>
      </c>
      <c r="F19" s="22">
        <v>400</v>
      </c>
      <c r="G19" s="21">
        <v>0</v>
      </c>
      <c r="H19" s="22">
        <v>0</v>
      </c>
      <c r="I19" s="22">
        <v>0</v>
      </c>
      <c r="J19" s="23">
        <v>0</v>
      </c>
      <c r="K19" s="22">
        <v>400</v>
      </c>
      <c r="L19" s="22">
        <v>400</v>
      </c>
      <c r="M19" s="21">
        <f t="shared" si="0"/>
        <v>0</v>
      </c>
      <c r="N19" s="27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530813</v>
      </c>
      <c r="B20" s="29" t="s">
        <v>90</v>
      </c>
      <c r="C20" s="20" t="s">
        <v>77</v>
      </c>
      <c r="D20" s="18">
        <v>1200</v>
      </c>
      <c r="E20" s="22">
        <v>0</v>
      </c>
      <c r="F20" s="22">
        <v>1200</v>
      </c>
      <c r="G20" s="21">
        <v>0</v>
      </c>
      <c r="H20" s="22">
        <v>0</v>
      </c>
      <c r="I20" s="22">
        <v>0</v>
      </c>
      <c r="J20" s="23">
        <v>0</v>
      </c>
      <c r="K20" s="22">
        <v>1200</v>
      </c>
      <c r="L20" s="22">
        <v>1200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530807</v>
      </c>
      <c r="B21" s="29" t="s">
        <v>90</v>
      </c>
      <c r="C21" s="20" t="s">
        <v>78</v>
      </c>
      <c r="D21" s="18">
        <v>4000</v>
      </c>
      <c r="E21" s="22">
        <v>-564.89</v>
      </c>
      <c r="F21" s="22">
        <v>3435.11</v>
      </c>
      <c r="G21" s="21">
        <v>0</v>
      </c>
      <c r="H21" s="22">
        <v>0</v>
      </c>
      <c r="I21" s="22">
        <v>0</v>
      </c>
      <c r="J21" s="23">
        <v>0</v>
      </c>
      <c r="K21" s="22">
        <v>3435.11</v>
      </c>
      <c r="L21" s="22">
        <v>3435.11</v>
      </c>
      <c r="M21" s="21">
        <f t="shared" si="0"/>
        <v>0</v>
      </c>
      <c r="N21" s="27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570301</v>
      </c>
      <c r="B22" s="29" t="s">
        <v>91</v>
      </c>
      <c r="C22" s="20" t="s">
        <v>79</v>
      </c>
      <c r="D22" s="18">
        <v>1000</v>
      </c>
      <c r="E22" s="22">
        <v>-1000</v>
      </c>
      <c r="F22" s="22">
        <v>0</v>
      </c>
      <c r="G22" s="21">
        <v>0</v>
      </c>
      <c r="H22" s="22">
        <v>0</v>
      </c>
      <c r="I22" s="22">
        <v>0</v>
      </c>
      <c r="J22" s="23">
        <v>0</v>
      </c>
      <c r="K22" s="22">
        <v>0</v>
      </c>
      <c r="L22" s="22">
        <v>0</v>
      </c>
      <c r="M22" s="21">
        <f t="shared" si="0"/>
        <v>0</v>
      </c>
      <c r="N22" s="2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570203</v>
      </c>
      <c r="B23" s="29" t="s">
        <v>91</v>
      </c>
      <c r="C23" s="20" t="s">
        <v>80</v>
      </c>
      <c r="D23" s="18">
        <v>0</v>
      </c>
      <c r="E23" s="22">
        <v>1312.95</v>
      </c>
      <c r="F23" s="22">
        <v>1312.95</v>
      </c>
      <c r="G23" s="21">
        <v>200</v>
      </c>
      <c r="H23" s="22">
        <v>21.7</v>
      </c>
      <c r="I23" s="22">
        <v>21.7</v>
      </c>
      <c r="J23" s="23">
        <v>21.7</v>
      </c>
      <c r="K23" s="22">
        <v>1291.25</v>
      </c>
      <c r="L23" s="22">
        <v>1291.25</v>
      </c>
      <c r="M23" s="21">
        <f t="shared" si="0"/>
        <v>0</v>
      </c>
      <c r="N23" s="27">
        <f t="shared" si="1"/>
        <v>1.6527666704748846E-2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610105</v>
      </c>
      <c r="B24" s="29" t="s">
        <v>92</v>
      </c>
      <c r="C24" s="20" t="s">
        <v>15</v>
      </c>
      <c r="D24" s="18">
        <v>16760</v>
      </c>
      <c r="E24" s="22">
        <v>1250</v>
      </c>
      <c r="F24" s="22">
        <v>18010</v>
      </c>
      <c r="G24" s="22">
        <v>10949.87</v>
      </c>
      <c r="H24" s="22">
        <v>10949.87</v>
      </c>
      <c r="I24" s="22">
        <v>10949.87</v>
      </c>
      <c r="J24" s="23">
        <v>10757.960000000001</v>
      </c>
      <c r="K24" s="22">
        <v>7060.1299999999992</v>
      </c>
      <c r="L24" s="22">
        <v>7060.1299999999992</v>
      </c>
      <c r="M24" s="21">
        <f t="shared" si="0"/>
        <v>191.90999999999985</v>
      </c>
      <c r="N24" s="27">
        <f t="shared" si="1"/>
        <v>0.60798833981121603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610203</v>
      </c>
      <c r="B25" s="29" t="s">
        <v>92</v>
      </c>
      <c r="C25" s="20" t="s">
        <v>60</v>
      </c>
      <c r="D25" s="18">
        <v>1396.67</v>
      </c>
      <c r="E25" s="22">
        <v>0</v>
      </c>
      <c r="F25" s="22">
        <v>1396.67</v>
      </c>
      <c r="G25" s="22">
        <v>912.51</v>
      </c>
      <c r="H25" s="22">
        <v>912.51</v>
      </c>
      <c r="I25" s="22">
        <v>912.51</v>
      </c>
      <c r="J25" s="23">
        <v>912.50999999999988</v>
      </c>
      <c r="K25" s="22">
        <v>484.16000000000008</v>
      </c>
      <c r="L25" s="22">
        <v>484.16000000000008</v>
      </c>
      <c r="M25" s="21">
        <f t="shared" si="0"/>
        <v>0</v>
      </c>
      <c r="N25" s="27">
        <f t="shared" si="1"/>
        <v>0.65334688938689878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610204</v>
      </c>
      <c r="B26" s="29" t="s">
        <v>92</v>
      </c>
      <c r="C26" s="20" t="s">
        <v>61</v>
      </c>
      <c r="D26" s="18">
        <v>375</v>
      </c>
      <c r="E26" s="22">
        <v>0</v>
      </c>
      <c r="F26" s="22">
        <v>375</v>
      </c>
      <c r="G26" s="22">
        <v>245</v>
      </c>
      <c r="H26" s="22">
        <v>245</v>
      </c>
      <c r="I26" s="22">
        <v>245</v>
      </c>
      <c r="J26" s="23">
        <v>245</v>
      </c>
      <c r="K26" s="22">
        <v>130</v>
      </c>
      <c r="L26" s="22">
        <v>130</v>
      </c>
      <c r="M26" s="21">
        <f t="shared" si="0"/>
        <v>0</v>
      </c>
      <c r="N26" s="27">
        <f t="shared" si="1"/>
        <v>0.65333333333333332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610502</v>
      </c>
      <c r="B27" s="29" t="s">
        <v>92</v>
      </c>
      <c r="C27" s="20" t="s">
        <v>81</v>
      </c>
      <c r="D27" s="18">
        <v>0</v>
      </c>
      <c r="E27" s="22">
        <v>2400</v>
      </c>
      <c r="F27" s="22">
        <v>2400</v>
      </c>
      <c r="G27" s="22">
        <v>1020</v>
      </c>
      <c r="H27" s="22">
        <v>1020</v>
      </c>
      <c r="I27" s="22">
        <v>1020</v>
      </c>
      <c r="J27" s="23">
        <v>1020</v>
      </c>
      <c r="K27" s="22">
        <v>1380</v>
      </c>
      <c r="L27" s="22">
        <v>1380</v>
      </c>
      <c r="M27" s="21">
        <f t="shared" si="0"/>
        <v>0</v>
      </c>
      <c r="N27" s="27">
        <f t="shared" si="1"/>
        <v>0.42499999999999999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610601</v>
      </c>
      <c r="B28" s="29" t="s">
        <v>92</v>
      </c>
      <c r="C28" s="20" t="s">
        <v>62</v>
      </c>
      <c r="D28" s="18">
        <v>2036.34</v>
      </c>
      <c r="E28" s="22">
        <v>1267.2</v>
      </c>
      <c r="F28" s="22">
        <v>3303.54</v>
      </c>
      <c r="G28" s="22">
        <v>1595.21</v>
      </c>
      <c r="H28" s="22">
        <v>1595.21</v>
      </c>
      <c r="I28" s="22">
        <v>1595.21</v>
      </c>
      <c r="J28" s="23">
        <v>1116.6799999999998</v>
      </c>
      <c r="K28" s="22">
        <v>1708.33</v>
      </c>
      <c r="L28" s="22">
        <v>1708.33</v>
      </c>
      <c r="M28" s="21">
        <f t="shared" si="0"/>
        <v>478.5300000000002</v>
      </c>
      <c r="N28" s="27">
        <f t="shared" si="1"/>
        <v>0.48287897225400633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610602</v>
      </c>
      <c r="B29" s="29" t="s">
        <v>92</v>
      </c>
      <c r="C29" s="20" t="s">
        <v>63</v>
      </c>
      <c r="D29" s="18">
        <v>1396.11</v>
      </c>
      <c r="E29" s="22">
        <v>0</v>
      </c>
      <c r="F29" s="22">
        <v>1396.11</v>
      </c>
      <c r="G29" s="22">
        <v>0</v>
      </c>
      <c r="H29" s="22">
        <v>0</v>
      </c>
      <c r="I29" s="22">
        <v>0</v>
      </c>
      <c r="J29" s="23">
        <v>0</v>
      </c>
      <c r="K29" s="22">
        <v>1396.11</v>
      </c>
      <c r="L29" s="22">
        <v>1396.11</v>
      </c>
      <c r="M29" s="21">
        <f t="shared" si="0"/>
        <v>0</v>
      </c>
      <c r="N29" s="27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54</v>
      </c>
      <c r="B30" s="29" t="s">
        <v>92</v>
      </c>
      <c r="C30" s="20" t="s">
        <v>82</v>
      </c>
      <c r="D30" s="18">
        <v>3000</v>
      </c>
      <c r="E30" s="22">
        <v>-3000</v>
      </c>
      <c r="F30" s="22">
        <v>0</v>
      </c>
      <c r="G30" s="22">
        <v>0</v>
      </c>
      <c r="H30" s="22">
        <v>0</v>
      </c>
      <c r="I30" s="22">
        <v>0</v>
      </c>
      <c r="J30" s="23">
        <v>0</v>
      </c>
      <c r="K30" s="22">
        <v>0</v>
      </c>
      <c r="L30" s="22">
        <v>0</v>
      </c>
      <c r="M30" s="21">
        <f t="shared" si="0"/>
        <v>0</v>
      </c>
      <c r="N30" s="27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55</v>
      </c>
      <c r="B31" s="29" t="s">
        <v>92</v>
      </c>
      <c r="C31" s="20" t="s">
        <v>64</v>
      </c>
      <c r="D31" s="18">
        <v>1500</v>
      </c>
      <c r="E31" s="22">
        <v>-667.19999999999982</v>
      </c>
      <c r="F31" s="22">
        <v>832.80000000000018</v>
      </c>
      <c r="G31" s="21">
        <v>363.14</v>
      </c>
      <c r="H31" s="22">
        <v>363.14</v>
      </c>
      <c r="I31" s="22">
        <v>363.14</v>
      </c>
      <c r="J31" s="23">
        <v>363.14</v>
      </c>
      <c r="K31" s="22">
        <v>469.6600000000002</v>
      </c>
      <c r="L31" s="22">
        <v>469.6600000000002</v>
      </c>
      <c r="M31" s="21">
        <f t="shared" si="0"/>
        <v>0</v>
      </c>
      <c r="N31" s="27">
        <f t="shared" si="1"/>
        <v>0.43604707012487981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>
        <v>630207</v>
      </c>
      <c r="B32" s="29" t="s">
        <v>93</v>
      </c>
      <c r="C32" s="20" t="s">
        <v>83</v>
      </c>
      <c r="D32" s="18">
        <v>56000</v>
      </c>
      <c r="E32" s="22">
        <v>11496.51</v>
      </c>
      <c r="F32" s="22">
        <v>67496.509999999995</v>
      </c>
      <c r="G32" s="21">
        <v>0</v>
      </c>
      <c r="H32" s="22">
        <v>0</v>
      </c>
      <c r="I32" s="22">
        <v>0</v>
      </c>
      <c r="J32" s="23">
        <v>0</v>
      </c>
      <c r="K32" s="22">
        <v>67496.509999999995</v>
      </c>
      <c r="L32" s="22">
        <v>67496.509999999995</v>
      </c>
      <c r="M32" s="21">
        <f t="shared" si="0"/>
        <v>0</v>
      </c>
      <c r="N32" s="27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56</v>
      </c>
      <c r="B33" s="29" t="s">
        <v>93</v>
      </c>
      <c r="C33" s="20" t="s">
        <v>84</v>
      </c>
      <c r="D33" s="18">
        <v>10500</v>
      </c>
      <c r="E33" s="22">
        <v>21457.15</v>
      </c>
      <c r="F33" s="22">
        <v>31957.15</v>
      </c>
      <c r="G33" s="21">
        <v>0</v>
      </c>
      <c r="H33" s="22">
        <v>0</v>
      </c>
      <c r="I33" s="22">
        <v>0</v>
      </c>
      <c r="J33" s="23">
        <v>0</v>
      </c>
      <c r="K33" s="22">
        <v>31957.15</v>
      </c>
      <c r="L33" s="22">
        <v>31957.15</v>
      </c>
      <c r="M33" s="21">
        <f t="shared" si="0"/>
        <v>0</v>
      </c>
      <c r="N33" s="27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630605</v>
      </c>
      <c r="B34" s="29" t="s">
        <v>93</v>
      </c>
      <c r="C34" s="20" t="s">
        <v>70</v>
      </c>
      <c r="D34" s="18">
        <v>0</v>
      </c>
      <c r="E34" s="22">
        <v>15328.67</v>
      </c>
      <c r="F34" s="22">
        <v>15328.67</v>
      </c>
      <c r="G34" s="21">
        <v>0</v>
      </c>
      <c r="H34" s="22">
        <v>0</v>
      </c>
      <c r="I34" s="22">
        <v>0</v>
      </c>
      <c r="J34" s="23">
        <v>0</v>
      </c>
      <c r="K34" s="22">
        <v>15328.67</v>
      </c>
      <c r="L34" s="22">
        <v>15328.67</v>
      </c>
      <c r="M34" s="21">
        <f t="shared" si="0"/>
        <v>0</v>
      </c>
      <c r="N34" s="27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57</v>
      </c>
      <c r="B35" s="29" t="s">
        <v>93</v>
      </c>
      <c r="C35" s="20" t="s">
        <v>85</v>
      </c>
      <c r="D35" s="18">
        <v>8000</v>
      </c>
      <c r="E35" s="22">
        <v>35100</v>
      </c>
      <c r="F35" s="22">
        <v>43100</v>
      </c>
      <c r="G35" s="21">
        <v>6687.99</v>
      </c>
      <c r="H35" s="22">
        <v>5354.66</v>
      </c>
      <c r="I35" s="22">
        <v>5354.66</v>
      </c>
      <c r="J35" s="23">
        <v>5354.66</v>
      </c>
      <c r="K35" s="22">
        <v>37745.339999999997</v>
      </c>
      <c r="L35" s="22">
        <v>37745.339999999997</v>
      </c>
      <c r="M35" s="21">
        <f t="shared" si="0"/>
        <v>0</v>
      </c>
      <c r="N35" s="27">
        <f t="shared" si="1"/>
        <v>0.12423805104408352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>
        <v>630802</v>
      </c>
      <c r="B36" s="29" t="s">
        <v>93</v>
      </c>
      <c r="C36" s="20" t="s">
        <v>74</v>
      </c>
      <c r="D36" s="18">
        <v>0</v>
      </c>
      <c r="E36" s="22">
        <v>937.05</v>
      </c>
      <c r="F36" s="22">
        <v>937.05</v>
      </c>
      <c r="G36" s="21">
        <v>0</v>
      </c>
      <c r="H36" s="22">
        <v>0</v>
      </c>
      <c r="I36" s="22">
        <v>0</v>
      </c>
      <c r="J36" s="23">
        <v>0</v>
      </c>
      <c r="K36" s="22">
        <v>937.05</v>
      </c>
      <c r="L36" s="22">
        <v>937.05</v>
      </c>
      <c r="M36" s="21">
        <f t="shared" si="0"/>
        <v>0</v>
      </c>
      <c r="N36" s="27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>
        <v>630807</v>
      </c>
      <c r="B37" s="29" t="s">
        <v>93</v>
      </c>
      <c r="C37" s="20" t="s">
        <v>86</v>
      </c>
      <c r="D37" s="18">
        <v>0</v>
      </c>
      <c r="E37" s="22">
        <v>937.05</v>
      </c>
      <c r="F37" s="22">
        <v>937.05</v>
      </c>
      <c r="G37" s="21">
        <v>0</v>
      </c>
      <c r="H37" s="22">
        <v>0</v>
      </c>
      <c r="I37" s="22">
        <v>0</v>
      </c>
      <c r="J37" s="23">
        <v>0</v>
      </c>
      <c r="K37" s="22">
        <v>937.05</v>
      </c>
      <c r="L37" s="22">
        <v>937.05</v>
      </c>
      <c r="M37" s="21">
        <f t="shared" si="0"/>
        <v>0</v>
      </c>
      <c r="N37" s="27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>
        <v>840104</v>
      </c>
      <c r="B38" s="29" t="s">
        <v>94</v>
      </c>
      <c r="C38" s="20" t="s">
        <v>95</v>
      </c>
      <c r="D38" s="18">
        <v>208</v>
      </c>
      <c r="E38" s="22">
        <v>-208</v>
      </c>
      <c r="F38" s="22">
        <v>0</v>
      </c>
      <c r="G38" s="21">
        <v>0</v>
      </c>
      <c r="H38" s="22">
        <v>0</v>
      </c>
      <c r="I38" s="22">
        <v>0</v>
      </c>
      <c r="J38" s="23">
        <v>0</v>
      </c>
      <c r="K38" s="22">
        <v>0</v>
      </c>
      <c r="L38" s="22">
        <v>0</v>
      </c>
      <c r="M38" s="21">
        <f t="shared" si="0"/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>
        <v>840401</v>
      </c>
      <c r="B39" s="29" t="s">
        <v>94</v>
      </c>
      <c r="C39" s="20" t="s">
        <v>87</v>
      </c>
      <c r="D39" s="18">
        <v>0</v>
      </c>
      <c r="E39" s="22">
        <v>208</v>
      </c>
      <c r="F39" s="22">
        <v>208</v>
      </c>
      <c r="G39" s="21">
        <v>208</v>
      </c>
      <c r="H39" s="22">
        <v>208</v>
      </c>
      <c r="I39" s="22">
        <v>208</v>
      </c>
      <c r="J39" s="23">
        <v>208</v>
      </c>
      <c r="K39" s="22">
        <v>0</v>
      </c>
      <c r="L39" s="22">
        <v>0</v>
      </c>
      <c r="M39" s="21">
        <f t="shared" si="0"/>
        <v>0</v>
      </c>
      <c r="N39" s="27">
        <f t="shared" si="1"/>
        <v>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58</v>
      </c>
      <c r="B40" s="29" t="s">
        <v>94</v>
      </c>
      <c r="C40" s="20" t="s">
        <v>88</v>
      </c>
      <c r="D40" s="18">
        <v>22400</v>
      </c>
      <c r="E40" s="22">
        <v>0</v>
      </c>
      <c r="F40" s="22">
        <v>22400</v>
      </c>
      <c r="G40" s="21">
        <v>16934.400000000001</v>
      </c>
      <c r="H40" s="22">
        <v>0</v>
      </c>
      <c r="I40" s="22">
        <v>0</v>
      </c>
      <c r="J40" s="23">
        <v>0</v>
      </c>
      <c r="K40" s="22">
        <v>22400</v>
      </c>
      <c r="L40" s="22">
        <v>22400</v>
      </c>
      <c r="M40" s="21">
        <f t="shared" si="0"/>
        <v>0</v>
      </c>
      <c r="N40" s="27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59</v>
      </c>
      <c r="B41" s="29" t="s">
        <v>94</v>
      </c>
      <c r="C41" s="20" t="s">
        <v>89</v>
      </c>
      <c r="D41" s="18">
        <v>3000</v>
      </c>
      <c r="E41" s="22">
        <v>700.02</v>
      </c>
      <c r="F41" s="22">
        <v>3700.02</v>
      </c>
      <c r="G41" s="21">
        <v>3700.02</v>
      </c>
      <c r="H41" s="22">
        <v>0</v>
      </c>
      <c r="I41" s="22">
        <v>0</v>
      </c>
      <c r="J41" s="23">
        <v>0</v>
      </c>
      <c r="K41" s="22">
        <v>3700.02</v>
      </c>
      <c r="L41" s="22">
        <v>3700.02</v>
      </c>
      <c r="M41" s="21">
        <f t="shared" si="0"/>
        <v>0</v>
      </c>
      <c r="N41" s="27">
        <f t="shared" si="1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25"/>
      <c r="H42" s="1"/>
      <c r="I42" s="1"/>
      <c r="J42" s="1"/>
      <c r="K42" s="1"/>
      <c r="L42" s="1"/>
      <c r="M42" s="1"/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25"/>
      <c r="H43" s="1"/>
      <c r="I43" s="1"/>
      <c r="J43" s="1"/>
      <c r="K43" s="1"/>
      <c r="L43" s="1"/>
      <c r="M43" s="1"/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1"/>
      <c r="J45" s="1"/>
      <c r="K45" s="1"/>
      <c r="L45" s="1"/>
      <c r="M45" s="1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25"/>
      <c r="H997" s="1"/>
      <c r="I997" s="1"/>
      <c r="J997" s="1"/>
      <c r="K997" s="1"/>
      <c r="L997" s="1"/>
      <c r="M997" s="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25"/>
      <c r="H998" s="1"/>
      <c r="I998" s="1"/>
      <c r="J998" s="1"/>
      <c r="K998" s="1"/>
      <c r="L998" s="1"/>
      <c r="M998" s="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25"/>
      <c r="H999" s="1"/>
      <c r="I999" s="1"/>
      <c r="J999" s="1"/>
      <c r="K999" s="1"/>
      <c r="L999" s="1"/>
      <c r="M999" s="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5"/>
      <c r="H1000" s="1"/>
      <c r="I1000" s="1"/>
      <c r="J1000" s="1"/>
      <c r="K1000" s="1"/>
      <c r="L1000" s="1"/>
      <c r="M1000" s="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A10" sqref="A10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3" workbookViewId="0">
      <selection activeCell="B9" sqref="B9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27</v>
      </c>
      <c r="B3" s="9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2024-01-15T19:58:01Z</dcterms:modified>
</cp:coreProperties>
</file>